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niklasganz/Downloads/"/>
    </mc:Choice>
  </mc:AlternateContent>
  <xr:revisionPtr revIDLastSave="0" documentId="13_ncr:1_{A5DBA7E1-A4D8-DA4E-9DF6-A66B56FE9146}" xr6:coauthVersionLast="47" xr6:coauthVersionMax="47" xr10:uidLastSave="{00000000-0000-0000-0000-000000000000}"/>
  <bookViews>
    <workbookView xWindow="0" yWindow="580" windowWidth="28800" windowHeight="18060" tabRatio="500" activeTab="4" xr2:uid="{00000000-000D-0000-FFFF-FFFF00000000}"/>
  </bookViews>
  <sheets>
    <sheet name="Start hier" sheetId="1" r:id="rId1"/>
    <sheet name="Mein Budget" sheetId="2" r:id="rId2"/>
    <sheet name="Jahresübersicht" sheetId="3" r:id="rId3"/>
    <sheet name="Sparziele" sheetId="4" r:id="rId4"/>
    <sheet name="Nächster Schritt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4" l="1"/>
  <c r="G13" i="4"/>
  <c r="F13" i="4"/>
  <c r="G12" i="4"/>
  <c r="F12" i="4"/>
  <c r="G11" i="4"/>
  <c r="F11" i="4"/>
  <c r="G10" i="4"/>
  <c r="F10" i="4"/>
  <c r="G9" i="4"/>
  <c r="F9" i="4"/>
  <c r="G8" i="4"/>
  <c r="F8" i="4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O9" i="3"/>
  <c r="O8" i="3"/>
  <c r="C39" i="2"/>
  <c r="C37" i="2"/>
  <c r="C35" i="2"/>
  <c r="C32" i="2"/>
  <c r="F23" i="2"/>
  <c r="C36" i="2" s="1"/>
  <c r="C14" i="1" s="1"/>
  <c r="C16" i="2"/>
  <c r="C16" i="1"/>
  <c r="C38" i="2" l="1"/>
  <c r="C15" i="1" s="1"/>
  <c r="C13" i="1"/>
</calcChain>
</file>

<file path=xl/sharedStrings.xml><?xml version="1.0" encoding="utf-8"?>
<sst xmlns="http://schemas.openxmlformats.org/spreadsheetml/2006/main" count="131" uniqueCount="120">
  <si>
    <t>Willkommen.</t>
  </si>
  <si>
    <t>Dieser Planer hilft dir, deine Finanzen zu überblicken — nicht zu bewerten.
Du trägst ein, was du wirklich verdienst und ausgibst. Der Planer rechnet den Rest. Keine Vorgaben, keine festen Quoten — nur saubere Zahlen, auf die du dich verlassen kannst.</t>
  </si>
  <si>
    <t>DEIN AKTUELLER MONAT</t>
  </si>
  <si>
    <t>Einnahmen</t>
  </si>
  <si>
    <t>Ausgaben gesamt</t>
  </si>
  <si>
    <t>Saldo (Übrig)</t>
  </si>
  <si>
    <t>Sparquote</t>
  </si>
  <si>
    <t>SO NUTZT DU DEN PLANER</t>
  </si>
  <si>
    <t>1.</t>
  </si>
  <si>
    <t>Mein Budget — trag hier alle Einnahmen, Fixkosten und variablen Ausgaben für den aktuellen Monat ein. Die Posten sind frei benennbar.</t>
  </si>
  <si>
    <t>2.</t>
  </si>
  <si>
    <t>Jahresübersicht — übertrag deine Monatssummen, um deinen Verlauf übers Jahr zu sehen. Mit Diagramm.</t>
  </si>
  <si>
    <t>3.</t>
  </si>
  <si>
    <t>Sparziele — definier bis zu 6 Ziele (Urlaub, Auto, Notgroschen, Hauskauf …) und sieh, wie viel du pro Monat zurücklegen musst.</t>
  </si>
  <si>
    <t>4.</t>
  </si>
  <si>
    <t>Nächster Schritt — falls du tiefer einsteigen willst, findest du hier eine kostenlose Kurzberatung. Nur falls du willst — kein Muss.</t>
  </si>
  <si>
    <t>Tipp: Eingabefelder erkennst du an der blauen Schrift. Alle anderen Zellen rechnen sich automatisch — bitte nicht überschreiben.</t>
  </si>
  <si>
    <t>MEIN BUDGET</t>
  </si>
  <si>
    <t>Trag links deine Einnahmen ein, rechts deine Ausgaben (Fixkosten + variable Ausgaben). Posten-Namen kannst du frei überschreiben. Alle Summen rechnen sich automatisch.</t>
  </si>
  <si>
    <t>EINNAHMEN</t>
  </si>
  <si>
    <t>Betrag</t>
  </si>
  <si>
    <t>FIXKOSTEN</t>
  </si>
  <si>
    <t>Gehalt / Lohn (netto)</t>
  </si>
  <si>
    <t>Miete / Wohnen warm</t>
  </si>
  <si>
    <t>Nebenjob</t>
  </si>
  <si>
    <t>Strom</t>
  </si>
  <si>
    <t>Mieteinnahmen</t>
  </si>
  <si>
    <t>Gas / Heizung</t>
  </si>
  <si>
    <t>Kindergeld</t>
  </si>
  <si>
    <t>Internet</t>
  </si>
  <si>
    <t>Kapitalerträge</t>
  </si>
  <si>
    <t>Handyvertrag</t>
  </si>
  <si>
    <t>Sonstige Einnahmen</t>
  </si>
  <si>
    <t>Rundfunkbeitrag (GEZ)</t>
  </si>
  <si>
    <t>—</t>
  </si>
  <si>
    <t>Privathaftpflicht</t>
  </si>
  <si>
    <t>Krankenversicherung</t>
  </si>
  <si>
    <t>Summe Einnahmen</t>
  </si>
  <si>
    <t>KFZ-Versicherung</t>
  </si>
  <si>
    <t>Berufsunfähigkeit</t>
  </si>
  <si>
    <t>VARIABLE AUSGABEN</t>
  </si>
  <si>
    <t>Sparplan / Altersvorsorge</t>
  </si>
  <si>
    <t>Lebensmittel</t>
  </si>
  <si>
    <t>Streaming-Abos</t>
  </si>
  <si>
    <t>Drogerie</t>
  </si>
  <si>
    <t>Fitnessstudio</t>
  </si>
  <si>
    <t>Restaurant / Bar</t>
  </si>
  <si>
    <t>Kredit-Rate</t>
  </si>
  <si>
    <t>Tanken / ÖPNV</t>
  </si>
  <si>
    <t>Sonstige Fixkosten</t>
  </si>
  <si>
    <t>Kleidung</t>
  </si>
  <si>
    <t>Summe Fixkosten</t>
  </si>
  <si>
    <t>Freizeit / Hobbies</t>
  </si>
  <si>
    <t>Geschenke</t>
  </si>
  <si>
    <t>Urlaub / Reisen</t>
  </si>
  <si>
    <t>Arzt / Medikamente</t>
  </si>
  <si>
    <t>Friseur / Beauty</t>
  </si>
  <si>
    <t>Sonstiges</t>
  </si>
  <si>
    <t>Summe Variable Ausgaben</t>
  </si>
  <si>
    <t>MONATLICHE BILANZ</t>
  </si>
  <si>
    <t>Einnahmen gesamt</t>
  </si>
  <si>
    <t>Fixkosten gesamt</t>
  </si>
  <si>
    <t>Variable Ausgaben gesamt</t>
  </si>
  <si>
    <t>Sparquote (Saldo / Einnahmen)</t>
  </si>
  <si>
    <t>JAHRESÜBERSICHT</t>
  </si>
  <si>
    <t>Trag pro Monat deine drei Summen ein (Einnahmen, Fixkosten, Variable). Saldo und Sparquote rechnen sich. Tipp: am Monatsende einmal vom Tab Mein Budget rüberkopieren.</t>
  </si>
  <si>
    <t>Posten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</si>
  <si>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</si>
  <si>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</si>
  <si>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</si>
  <si>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</si>
  <si>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</si>
  <si>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</si>
  <si>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</si>
  <si>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</si>
  <si>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</si>
  <si>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</si>
  <si>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</si>
  <si>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</si>
  <si>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Σ Jahr</t>
  </si>
  <si>
    <t>Fixkosten</t>
  </si>
  <si>
    <t>Variable Ausgaben</t>
  </si>
  <si>
    <t>VERLAUF</t>
  </si>
  <si>
    <t>SPARZIELE</t>
  </si>
  <si>
    <t>Definier deine Sparziele. Der Planer rechnet dir aus, wie viel du pro Monat zurücklegen musst und wie weit du schon bist.</t>
  </si>
  <si>
    <t>Ziel</t>
  </si>
  <si>
    <t>Zielbetrag</t>
  </si>
  <si>
    <t>In Monaten</t>
  </si>
  <si>
    <t>Bereits gespart</t>
  </si>
  <si>
    <t>Pro Monat nötig</t>
  </si>
  <si>
    <t>Fortschritt</t>
  </si>
  <si>
    <t>z.B. Notgroschen (3 Monatsgehälter)</t>
  </si>
  <si>
    <t>z.B. Urlaub</t>
  </si>
  <si>
    <t>z.B. Neues Auto</t>
  </si>
  <si>
    <t>z.B. Hauskauf-Eigenkapital</t>
  </si>
  <si>
    <t>Tipp: 'In Monaten' = wie viele Monate hast du Zeit bis zum Ziel? Z.B. 36 für 3 Jahre. 'Pro Monat nötig' zeigt, wie viel du jeden Monat zurücklegen müsstest, um pünktlich anzukommen — unter Berücksichtigung dessen, was du schon gespart hast.</t>
  </si>
  <si>
    <t>ZUSAMMENFASSUNG</t>
  </si>
  <si>
    <t>Gesamt-Sparbedarf pro Monat</t>
  </si>
  <si>
    <t>NÄCHSTER SCHRITT</t>
  </si>
  <si>
    <t>Du hast deinen Überblick. Was jetzt?</t>
  </si>
  <si>
    <t>KOSTENLOSE BONITÄTSPRÜFUNG</t>
  </si>
  <si>
    <t>15 Minuten online — komplett unverbindlich</t>
  </si>
  <si>
    <t>Termin buchen:</t>
  </si>
  <si>
    <t>calendly.com/gravitasinvest/kostenlose-bonitaetspruefung</t>
  </si>
  <si>
    <t>Telefon:</t>
  </si>
  <si>
    <t>0681 8838 3588</t>
  </si>
  <si>
    <t>Web:</t>
  </si>
  <si>
    <t>gravitas-invest.de</t>
  </si>
  <si>
    <t>ÜBER GRAVITAS INVEST</t>
  </si>
  <si>
    <t>400+</t>
  </si>
  <si>
    <t>zufriedene Kunden</t>
  </si>
  <si>
    <t>4,9 / 5</t>
  </si>
  <si>
    <t>Sterne (über 400 Bewertungen)</t>
  </si>
  <si>
    <t>§34d/f/c</t>
  </si>
  <si>
    <t>GewO, IHK Saarland zugelassen</t>
  </si>
  <si>
    <t>Saarbrücken</t>
  </si>
  <si>
    <t>Mainzer Straße 183, 66121</t>
  </si>
  <si>
    <t>Gravitas Invest GmbH · Mainzer Straße 183 · 66121 Saarbrücken · info@gravitas-invest.de · Hinweis: Dieser Planer ist ein reines Übersichts-Tool und ersetzt keine individuelle Finanz-, Steuer- oder Rechtsberatung.</t>
  </si>
  <si>
    <t>GRAVITAS INVEST HAUSHALTSPLANER</t>
  </si>
  <si>
    <t>Der Planer zeigt dir, was rein- und rausgeht. Was er dir nicht zeigt: ob deine Verträge, Versicherungen, Altersvorsorge, Geldanlage, wirklich zu deiner Situation passen. Genau da hilft eine kurze Bestandsaufnahme weiter.
Falls du Lust hast, einmal mit jemandem zu sprechen, der das einordnen kann: Gravitas Invest bietet eine kostenlose 15-Minuten-Bonitätsprüfung an. Keine Verkaufsmasche, kein Pitch — einfach ein zweiter Blick.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</si>
</sst>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#,##0"/>
    <numFmt numFmtId="165" formatCode="\€#,##0;[Red]&quot;-€&quot;#,##0"/>
    <numFmt numFmtId="166" formatCode="0.0%"/>
  </numFmts>
  <fonts count="31" x14ac:knownFonts="1">
    <font>
      <sz val="11"/>
      <color theme="1"/>
      <name val="Calibri"/>
      <family val="2"/>
      <charset val="1"/>
    </font>
    <font>
      <sz val="11"/>
      <color rgb="FF1A1A1A"/>
      <name val="Calibri"/>
      <family val="2"/>
    </font>
    <font>
      <b/>
      <sz val="20"/>
      <color rgb="FFDBC6A9"/>
      <name val="Calibri"/>
      <family val="2"/>
    </font>
    <font>
      <b/>
      <sz val="22"/>
      <color rgb="FF042944"/>
      <name val="Calibri"/>
      <family val="2"/>
    </font>
    <font>
      <sz val="12"/>
      <color rgb="FF1A1A1A"/>
      <name val="Calibri"/>
      <family val="2"/>
    </font>
    <font>
      <b/>
      <sz val="10"/>
      <color rgb="FF042944"/>
      <name val="Calibri"/>
      <family val="2"/>
    </font>
    <font>
      <b/>
      <sz val="12"/>
      <color rgb="FF1A1A1A"/>
      <name val="Calibri"/>
      <family val="2"/>
    </font>
    <font>
      <b/>
      <sz val="16"/>
      <color rgb="FF2D6A4F"/>
      <name val="Calibri"/>
      <family val="2"/>
    </font>
    <font>
      <b/>
      <sz val="16"/>
      <color rgb="FF042944"/>
      <name val="Calibri"/>
      <family val="2"/>
    </font>
    <font>
      <b/>
      <sz val="13"/>
      <color rgb="FFB8A082"/>
      <name val="Calibri"/>
      <family val="2"/>
    </font>
    <font>
      <i/>
      <sz val="10"/>
      <color rgb="FF6B6B6B"/>
      <name val="Calibri"/>
      <family val="2"/>
    </font>
    <font>
      <i/>
      <sz val="11"/>
      <color rgb="FF1A1A1A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FF"/>
      <name val="Calibri"/>
      <family val="2"/>
    </font>
    <font>
      <i/>
      <sz val="11"/>
      <color rgb="FFA0A0A0"/>
      <name val="Calibri"/>
      <family val="2"/>
    </font>
    <font>
      <b/>
      <sz val="12"/>
      <color rgb="FFDBC6A9"/>
      <name val="Calibri"/>
      <family val="2"/>
    </font>
    <font>
      <b/>
      <sz val="11"/>
      <color rgb="FF1A1A1A"/>
      <name val="Calibri"/>
      <family val="2"/>
    </font>
    <font>
      <b/>
      <sz val="12"/>
      <color rgb="FF2D6A4F"/>
      <name val="Calibri"/>
      <family val="2"/>
    </font>
    <font>
      <b/>
      <sz val="12"/>
      <color rgb="FF042944"/>
      <name val="Calibri"/>
      <family val="2"/>
    </font>
    <font>
      <b/>
      <sz val="14"/>
      <color rgb="FFDBC6A9"/>
      <name val="Calibri"/>
      <family val="2"/>
    </font>
    <font>
      <b/>
      <sz val="11"/>
      <color rgb="FFDBC6A9"/>
      <name val="Calibri"/>
      <family val="2"/>
    </font>
    <font>
      <b/>
      <sz val="10"/>
      <color rgb="FF0000FF"/>
      <name val="Calibri"/>
      <family val="2"/>
    </font>
    <font>
      <b/>
      <sz val="11"/>
      <color rgb="FF2D6A4F"/>
      <name val="Calibri"/>
      <family val="2"/>
    </font>
    <font>
      <b/>
      <sz val="11"/>
      <color rgb="FF042944"/>
      <name val="Calibri"/>
      <family val="2"/>
    </font>
    <font>
      <sz val="10"/>
      <color rgb="FF1A1A1A"/>
      <name val="Calibri"/>
      <family val="2"/>
    </font>
    <font>
      <b/>
      <sz val="14"/>
      <color rgb="FF042944"/>
      <name val="Calibri"/>
      <family val="2"/>
    </font>
    <font>
      <b/>
      <sz val="18"/>
      <color rgb="FF042944"/>
      <name val="Calibri"/>
      <family val="2"/>
    </font>
    <font>
      <b/>
      <u/>
      <sz val="11"/>
      <color rgb="FF0000EE"/>
      <name val="Calibri"/>
      <family val="2"/>
    </font>
    <font>
      <b/>
      <sz val="14"/>
      <color rgb="FFB8A082"/>
      <name val="Calibri"/>
      <family val="2"/>
    </font>
    <font>
      <i/>
      <sz val="9"/>
      <color rgb="FF6B6B6B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42944"/>
        <bgColor rgb="FF1A1A1A"/>
      </patternFill>
    </fill>
    <fill>
      <patternFill patternType="solid">
        <fgColor rgb="FFDBC6A9"/>
        <bgColor rgb="FFD8D8D8"/>
      </patternFill>
    </fill>
    <fill>
      <patternFill patternType="solid">
        <fgColor rgb="FFD8E8DD"/>
        <bgColor rgb="FFD9D9D9"/>
      </patternFill>
    </fill>
    <fill>
      <patternFill patternType="solid">
        <fgColor rgb="FFFAF8F4"/>
        <bgColor rgb="FFFFFFFF"/>
      </patternFill>
    </fill>
    <fill>
      <patternFill patternType="solid">
        <fgColor rgb="FFF0EBE0"/>
        <bgColor rgb="FFFAF8F4"/>
      </patternFill>
    </fill>
    <fill>
      <patternFill patternType="solid">
        <fgColor rgb="FF2D6A4F"/>
        <bgColor rgb="FF008080"/>
      </patternFill>
    </fill>
    <fill>
      <patternFill patternType="solid">
        <fgColor rgb="FFFFFFFF"/>
        <bgColor rgb="FFFAF8F4"/>
      </patternFill>
    </fill>
    <fill>
      <patternFill patternType="solid">
        <fgColor rgb="FF1A4060"/>
        <bgColor rgb="FF042944"/>
      </patternFill>
    </fill>
  </fills>
  <borders count="8">
    <border>
      <left/>
      <right/>
      <top/>
      <bottom/>
      <diagonal/>
    </border>
    <border>
      <left style="thin">
        <color rgb="FFB8A082"/>
      </left>
      <right style="thin">
        <color rgb="FFB8A082"/>
      </right>
      <top style="thin">
        <color rgb="FFB8A082"/>
      </top>
      <bottom style="thin">
        <color rgb="FFB8A082"/>
      </bottom>
      <diagonal/>
    </border>
    <border>
      <left style="thin">
        <color rgb="FFB8A082"/>
      </left>
      <right/>
      <top style="thin">
        <color rgb="FFB8A082"/>
      </top>
      <bottom style="thin">
        <color rgb="FFB8A082"/>
      </bottom>
      <diagonal/>
    </border>
    <border>
      <left style="thin">
        <color rgb="FF2D6A4F"/>
      </left>
      <right style="thin">
        <color rgb="FF2D6A4F"/>
      </right>
      <top style="thin">
        <color rgb="FF2D6A4F"/>
      </top>
      <bottom style="thin">
        <color rgb="FF2D6A4F"/>
      </bottom>
      <diagonal/>
    </border>
    <border>
      <left style="thin">
        <color rgb="FF042944"/>
      </left>
      <right style="thin">
        <color rgb="FF042944"/>
      </right>
      <top style="thin">
        <color rgb="FF042944"/>
      </top>
      <bottom style="thin">
        <color rgb="FF04294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1A4060"/>
      </left>
      <right style="thin">
        <color rgb="FF1A4060"/>
      </right>
      <top style="thin">
        <color rgb="FF1A4060"/>
      </top>
      <bottom style="thin">
        <color rgb="FF1A4060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8" borderId="7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64" fontId="26" fillId="3" borderId="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16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12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164" fontId="14" fillId="8" borderId="1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164" fontId="12" fillId="7" borderId="3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3" fillId="9" borderId="6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12" fillId="9" borderId="6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164" fontId="18" fillId="5" borderId="1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165" fontId="20" fillId="2" borderId="4" xfId="0" applyNumberFormat="1" applyFont="1" applyFill="1" applyBorder="1" applyAlignment="1">
      <alignment horizontal="center" vertical="center"/>
    </xf>
    <xf numFmtId="166" fontId="19" fillId="5" borderId="1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164" fontId="22" fillId="8" borderId="1" xfId="0" applyNumberFormat="1" applyFont="1" applyFill="1" applyBorder="1" applyAlignment="1">
      <alignment horizontal="center" vertical="center"/>
    </xf>
    <xf numFmtId="164" fontId="23" fillId="4" borderId="5" xfId="0" applyNumberFormat="1" applyFont="1" applyFill="1" applyBorder="1" applyAlignment="1">
      <alignment horizontal="center" vertical="center"/>
    </xf>
    <xf numFmtId="164" fontId="24" fillId="5" borderId="5" xfId="0" applyNumberFormat="1" applyFont="1" applyFill="1" applyBorder="1" applyAlignment="1">
      <alignment horizontal="center" vertical="center"/>
    </xf>
    <xf numFmtId="165" fontId="21" fillId="2" borderId="4" xfId="0" applyNumberFormat="1" applyFont="1" applyFill="1" applyBorder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/>
    </xf>
    <xf numFmtId="166" fontId="25" fillId="6" borderId="5" xfId="0" applyNumberFormat="1" applyFont="1" applyFill="1" applyBorder="1" applyAlignment="1">
      <alignment horizontal="center" vertical="center"/>
    </xf>
    <xf numFmtId="166" fontId="24" fillId="6" borderId="5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1" fontId="14" fillId="5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6" fontId="24" fillId="5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/>
    </xf>
    <xf numFmtId="1" fontId="14" fillId="8" borderId="1" xfId="0" applyNumberFormat="1" applyFont="1" applyFill="1" applyBorder="1" applyAlignment="1">
      <alignment horizontal="center" vertical="center"/>
    </xf>
    <xf numFmtId="164" fontId="24" fillId="8" borderId="1" xfId="0" applyNumberFormat="1" applyFont="1" applyFill="1" applyBorder="1" applyAlignment="1">
      <alignment horizontal="center" vertical="center"/>
    </xf>
    <xf numFmtId="166" fontId="24" fillId="8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right" vertical="center"/>
    </xf>
    <xf numFmtId="0" fontId="28" fillId="5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/>
    </xf>
    <xf numFmtId="0" fontId="29" fillId="5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DBC6A9"/>
      <rgbColor rgb="FF878787"/>
      <rgbColor rgb="FF9999FF"/>
      <rgbColor rgb="FFAA433F"/>
      <rgbColor rgb="FFFAF8F4"/>
      <rgbColor rgb="FFF0EBE0"/>
      <rgbColor rgb="FF660066"/>
      <rgbColor rgb="FFCC8F8E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D8E8DD"/>
      <rgbColor rgb="FFFFFF99"/>
      <rgbColor rgb="FF99CCFF"/>
      <rgbColor rgb="FFFF99CC"/>
      <rgbColor rgb="FFB8A082"/>
      <rgbColor rgb="FFD9D9D9"/>
      <rgbColor rgb="FF3366FF"/>
      <rgbColor rgb="FF33CCCC"/>
      <rgbColor rgb="FF99CC00"/>
      <rgbColor rgb="FFFFCC00"/>
      <rgbColor rgb="FFFF9900"/>
      <rgbColor rgb="FFFF6600"/>
      <rgbColor rgb="FF6B6B6B"/>
      <rgbColor rgb="FFA0A0A0"/>
      <rgbColor rgb="FF042944"/>
      <rgbColor rgb="FF339966"/>
      <rgbColor rgb="FF003300"/>
      <rgbColor rgb="FF1A1A1A"/>
      <rgbColor rgb="FF993300"/>
      <rgbColor rgb="FF993366"/>
      <rgbColor rgb="FF333399"/>
      <rgbColor rgb="FF1A406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Einnahmen, Ausgaben und Saldo pro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Jahresübersicht!$B$8</c:f>
              <c:strCache>
                <c:ptCount val="1"/>
                <c:pt idx="0">
                  <c:v>Einnahmen</c:v>
                </c:pt>
              </c:strCache>
            </c:strRef>
          </c:tx>
          <c:spPr>
            <a:ln w="4752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Jahresübersicht!$C$7:$N$7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Jahresübersicht!$C$8:$N$8</c:f>
              <c:numCache>
                <c:formatCode>\€#,##0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8B-564A-B55E-4DC7BDF4AA07}"/>
            </c:ext>
          </c:extLst>
        </c:ser>
        <c:ser>
          <c:idx val="1"/>
          <c:order val="1"/>
          <c:tx>
            <c:strRef>
              <c:f>Jahresübersicht!$B$11</c:f>
              <c:strCache>
                <c:ptCount val="1"/>
                <c:pt idx="0">
                  <c:v>Saldo (Übrig)</c:v>
                </c:pt>
              </c:strCache>
            </c:strRef>
          </c:tx>
          <c:spPr>
            <a:ln w="4752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Jahresübersicht!$C$7:$N$7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Jahresübersicht!$C$11:$N$11</c:f>
              <c:numCache>
                <c:formatCode>\€#,##0;[Red]"-€"#,##0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8B-564A-B55E-4DC7BDF4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3398620"/>
        <c:axId val="71481555"/>
      </c:lineChart>
      <c:catAx>
        <c:axId val="233986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1481555"/>
        <c:crosses val="autoZero"/>
        <c:auto val="1"/>
        <c:lblAlgn val="ctr"/>
        <c:lblOffset val="100"/>
        <c:noMultiLvlLbl val="0"/>
      </c:catAx>
      <c:valAx>
        <c:axId val="714815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Euro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€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339862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10</xdr:col>
      <xdr:colOff>166320</xdr:colOff>
      <xdr:row>32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gravitas-invest.de/" TargetMode="External"/><Relationship Id="rId1" Type="http://schemas.openxmlformats.org/officeDocument/2006/relationships/hyperlink" Target="https://calendly.com/gravitasinvest/kostenlose-bonitaetspruef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opLeftCell="A8" zoomScale="110" zoomScaleNormal="110" workbookViewId="0">
      <selection activeCell="E21" sqref="E21"/>
    </sheetView>
  </sheetViews>
  <sheetFormatPr baseColWidth="10" defaultColWidth="8.6640625" defaultRowHeight="15" x14ac:dyDescent="0.2"/>
  <cols>
    <col min="1" max="1" width="3" customWidth="1"/>
    <col min="2" max="2" width="38" customWidth="1"/>
    <col min="3" max="4" width="22" customWidth="1"/>
    <col min="5" max="5" width="3" customWidth="1"/>
  </cols>
  <sheetData>
    <row r="1" spans="1:5" ht="13.5" customHeight="1" x14ac:dyDescent="0.2">
      <c r="A1" s="15"/>
      <c r="B1" s="15"/>
      <c r="C1" s="15"/>
      <c r="D1" s="15"/>
      <c r="E1" s="15"/>
    </row>
    <row r="2" spans="1:5" ht="31.5" customHeight="1" x14ac:dyDescent="0.2">
      <c r="A2" s="15"/>
      <c r="B2" s="14" t="s">
        <v>118</v>
      </c>
      <c r="C2" s="14"/>
      <c r="D2" s="14"/>
      <c r="E2" s="14"/>
    </row>
    <row r="3" spans="1:5" ht="3.75" customHeight="1" x14ac:dyDescent="0.2">
      <c r="A3" s="16"/>
      <c r="B3" s="16"/>
      <c r="C3" s="16"/>
      <c r="D3" s="16"/>
      <c r="E3" s="16"/>
    </row>
    <row r="4" spans="1:5" ht="13.5" customHeight="1" x14ac:dyDescent="0.2"/>
    <row r="6" spans="1:5" ht="33.75" customHeight="1" x14ac:dyDescent="0.2">
      <c r="B6" s="13" t="s">
        <v>0</v>
      </c>
      <c r="C6" s="13"/>
      <c r="D6" s="13"/>
    </row>
    <row r="7" spans="1:5" ht="21.75" customHeight="1" x14ac:dyDescent="0.2">
      <c r="B7" s="12" t="s">
        <v>1</v>
      </c>
      <c r="C7" s="12"/>
      <c r="D7" s="12"/>
    </row>
    <row r="8" spans="1:5" ht="21.75" customHeight="1" x14ac:dyDescent="0.2">
      <c r="B8" s="12"/>
      <c r="C8" s="12"/>
      <c r="D8" s="12"/>
    </row>
    <row r="9" spans="1:5" ht="21.75" customHeight="1" x14ac:dyDescent="0.2">
      <c r="B9" s="12"/>
      <c r="C9" s="12"/>
      <c r="D9" s="12"/>
    </row>
    <row r="10" spans="1:5" ht="21.75" customHeight="1" x14ac:dyDescent="0.2">
      <c r="B10" s="12"/>
      <c r="C10" s="12"/>
      <c r="D10" s="12"/>
    </row>
    <row r="11" spans="1:5" ht="15.75" customHeight="1" x14ac:dyDescent="0.2"/>
    <row r="12" spans="1:5" ht="21.75" customHeight="1" x14ac:dyDescent="0.2">
      <c r="B12" s="11" t="s">
        <v>2</v>
      </c>
      <c r="C12" s="11"/>
      <c r="D12" s="11"/>
    </row>
    <row r="13" spans="1:5" ht="36" customHeight="1" x14ac:dyDescent="0.2">
      <c r="B13" s="17" t="s">
        <v>3</v>
      </c>
      <c r="C13" s="18">
        <f>'Mein Budget'!C35</f>
        <v>0</v>
      </c>
      <c r="D13" s="19"/>
    </row>
    <row r="14" spans="1:5" ht="36" customHeight="1" x14ac:dyDescent="0.2">
      <c r="B14" s="20" t="s">
        <v>4</v>
      </c>
      <c r="C14" s="21">
        <f>'Mein Budget'!C36+'Mein Budget'!C37</f>
        <v>0</v>
      </c>
      <c r="D14" s="22"/>
    </row>
    <row r="15" spans="1:5" ht="36" customHeight="1" x14ac:dyDescent="0.2">
      <c r="B15" s="23" t="s">
        <v>5</v>
      </c>
      <c r="C15" s="24">
        <f>'Mein Budget'!C38</f>
        <v>0</v>
      </c>
      <c r="D15" s="25"/>
    </row>
    <row r="16" spans="1:5" ht="36" customHeight="1" x14ac:dyDescent="0.2">
      <c r="B16" s="26" t="s">
        <v>6</v>
      </c>
      <c r="C16" s="27">
        <f>'Mein Budget'!C39</f>
        <v>0</v>
      </c>
      <c r="D16" s="28"/>
    </row>
    <row r="17" spans="2:4" ht="18" customHeight="1" x14ac:dyDescent="0.2"/>
    <row r="18" spans="2:4" ht="21.75" customHeight="1" x14ac:dyDescent="0.2">
      <c r="B18" s="11" t="s">
        <v>7</v>
      </c>
      <c r="C18" s="11"/>
      <c r="D18" s="11"/>
    </row>
    <row r="19" spans="2:4" ht="43.5" customHeight="1" x14ac:dyDescent="0.2">
      <c r="B19" s="29" t="s">
        <v>8</v>
      </c>
      <c r="C19" s="10" t="s">
        <v>9</v>
      </c>
      <c r="D19" s="10"/>
    </row>
    <row r="20" spans="2:4" ht="43.5" customHeight="1" x14ac:dyDescent="0.2">
      <c r="B20" s="29" t="s">
        <v>10</v>
      </c>
      <c r="C20" s="10" t="s">
        <v>11</v>
      </c>
      <c r="D20" s="10"/>
    </row>
    <row r="21" spans="2:4" ht="43.5" customHeight="1" x14ac:dyDescent="0.2">
      <c r="B21" s="29" t="s">
        <v>12</v>
      </c>
      <c r="C21" s="10" t="s">
        <v>13</v>
      </c>
      <c r="D21" s="10"/>
    </row>
    <row r="22" spans="2:4" ht="43.5" customHeight="1" x14ac:dyDescent="0.2">
      <c r="B22" s="29" t="s">
        <v>14</v>
      </c>
      <c r="C22" s="10" t="s">
        <v>15</v>
      </c>
      <c r="D22" s="10"/>
    </row>
    <row r="23" spans="2:4" ht="18" customHeight="1" x14ac:dyDescent="0.2"/>
    <row r="24" spans="2:4" ht="37.5" customHeight="1" x14ac:dyDescent="0.2">
      <c r="B24" s="9" t="s">
        <v>16</v>
      </c>
      <c r="C24" s="9"/>
      <c r="D24" s="9"/>
    </row>
  </sheetData>
  <mergeCells count="10">
    <mergeCell ref="C19:D19"/>
    <mergeCell ref="C20:D20"/>
    <mergeCell ref="C21:D21"/>
    <mergeCell ref="C22:D22"/>
    <mergeCell ref="B24:D24"/>
    <mergeCell ref="B2:E2"/>
    <mergeCell ref="B6:D6"/>
    <mergeCell ref="B7:D10"/>
    <mergeCell ref="B12:D12"/>
    <mergeCell ref="B18:D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showGridLines="0" topLeftCell="A26" zoomScale="110" zoomScaleNormal="110" workbookViewId="0"/>
  </sheetViews>
  <sheetFormatPr baseColWidth="10" defaultColWidth="8.6640625" defaultRowHeight="15" x14ac:dyDescent="0.2"/>
  <cols>
    <col min="1" max="1" width="2" customWidth="1"/>
    <col min="2" max="2" width="36" customWidth="1"/>
    <col min="3" max="3" width="18" customWidth="1"/>
    <col min="4" max="4" width="4" customWidth="1"/>
    <col min="5" max="5" width="36" customWidth="1"/>
    <col min="6" max="6" width="18" customWidth="1"/>
    <col min="7" max="7" width="2" customWidth="1"/>
  </cols>
  <sheetData>
    <row r="1" spans="1:7" ht="13.5" customHeight="1" x14ac:dyDescent="0.2">
      <c r="A1" s="15"/>
      <c r="B1" s="15"/>
      <c r="C1" s="15"/>
      <c r="D1" s="15"/>
      <c r="E1" s="15"/>
      <c r="F1" s="15"/>
      <c r="G1" s="15"/>
    </row>
    <row r="2" spans="1:7" ht="31.5" customHeight="1" x14ac:dyDescent="0.2">
      <c r="A2" s="15"/>
      <c r="B2" s="14" t="s">
        <v>17</v>
      </c>
      <c r="C2" s="14"/>
      <c r="D2" s="14"/>
      <c r="E2" s="14"/>
      <c r="F2" s="14"/>
      <c r="G2" s="14"/>
    </row>
    <row r="3" spans="1:7" ht="3.75" customHeight="1" x14ac:dyDescent="0.2">
      <c r="A3" s="16"/>
      <c r="B3" s="16"/>
      <c r="C3" s="16"/>
      <c r="D3" s="16"/>
      <c r="E3" s="16"/>
      <c r="F3" s="16"/>
      <c r="G3" s="16"/>
    </row>
    <row r="4" spans="1:7" ht="13.5" customHeight="1" x14ac:dyDescent="0.2"/>
    <row r="5" spans="1:7" ht="31.5" customHeight="1" x14ac:dyDescent="0.2">
      <c r="B5" s="8" t="s">
        <v>18</v>
      </c>
      <c r="C5" s="8"/>
      <c r="D5" s="8"/>
      <c r="E5" s="8"/>
      <c r="F5" s="8"/>
    </row>
    <row r="6" spans="1:7" ht="9.75" customHeight="1" x14ac:dyDescent="0.2"/>
    <row r="7" spans="1:7" ht="25.5" customHeight="1" x14ac:dyDescent="0.2">
      <c r="B7" s="30" t="s">
        <v>19</v>
      </c>
      <c r="C7" s="31" t="s">
        <v>20</v>
      </c>
      <c r="E7" s="32" t="s">
        <v>21</v>
      </c>
      <c r="F7" s="33" t="s">
        <v>20</v>
      </c>
    </row>
    <row r="8" spans="1:7" ht="21.75" customHeight="1" x14ac:dyDescent="0.2">
      <c r="B8" s="34" t="s">
        <v>22</v>
      </c>
      <c r="C8" s="35">
        <v>0</v>
      </c>
      <c r="E8" s="34" t="s">
        <v>23</v>
      </c>
      <c r="F8" s="35">
        <v>0</v>
      </c>
    </row>
    <row r="9" spans="1:7" ht="21.75" customHeight="1" x14ac:dyDescent="0.2">
      <c r="B9" s="36" t="s">
        <v>24</v>
      </c>
      <c r="C9" s="37">
        <v>0</v>
      </c>
      <c r="E9" s="36" t="s">
        <v>25</v>
      </c>
      <c r="F9" s="37">
        <v>0</v>
      </c>
    </row>
    <row r="10" spans="1:7" ht="21.75" customHeight="1" x14ac:dyDescent="0.2">
      <c r="B10" s="34" t="s">
        <v>26</v>
      </c>
      <c r="C10" s="35">
        <v>0</v>
      </c>
      <c r="E10" s="34" t="s">
        <v>27</v>
      </c>
      <c r="F10" s="35">
        <v>0</v>
      </c>
    </row>
    <row r="11" spans="1:7" ht="21.75" customHeight="1" x14ac:dyDescent="0.2">
      <c r="B11" s="36" t="s">
        <v>28</v>
      </c>
      <c r="C11" s="37">
        <v>0</v>
      </c>
      <c r="E11" s="36" t="s">
        <v>29</v>
      </c>
      <c r="F11" s="37">
        <v>0</v>
      </c>
    </row>
    <row r="12" spans="1:7" ht="21.75" customHeight="1" x14ac:dyDescent="0.2">
      <c r="B12" s="34" t="s">
        <v>30</v>
      </c>
      <c r="C12" s="35">
        <v>0</v>
      </c>
      <c r="E12" s="34" t="s">
        <v>31</v>
      </c>
      <c r="F12" s="35">
        <v>0</v>
      </c>
    </row>
    <row r="13" spans="1:7" ht="21.75" customHeight="1" x14ac:dyDescent="0.2">
      <c r="B13" s="36" t="s">
        <v>32</v>
      </c>
      <c r="C13" s="37">
        <v>0</v>
      </c>
      <c r="E13" s="36" t="s">
        <v>33</v>
      </c>
      <c r="F13" s="37">
        <v>0</v>
      </c>
    </row>
    <row r="14" spans="1:7" ht="21.75" customHeight="1" x14ac:dyDescent="0.2">
      <c r="B14" s="38" t="s">
        <v>34</v>
      </c>
      <c r="C14" s="35">
        <v>0</v>
      </c>
      <c r="E14" s="34" t="s">
        <v>35</v>
      </c>
      <c r="F14" s="35">
        <v>0</v>
      </c>
    </row>
    <row r="15" spans="1:7" ht="21.75" customHeight="1" x14ac:dyDescent="0.2">
      <c r="B15" s="39" t="s">
        <v>34</v>
      </c>
      <c r="C15" s="37">
        <v>0</v>
      </c>
      <c r="E15" s="36" t="s">
        <v>36</v>
      </c>
      <c r="F15" s="37">
        <v>0</v>
      </c>
    </row>
    <row r="16" spans="1:7" ht="21.75" customHeight="1" x14ac:dyDescent="0.2">
      <c r="B16" s="30" t="s">
        <v>37</v>
      </c>
      <c r="C16" s="40">
        <f>SUM(C8:C15)</f>
        <v>0</v>
      </c>
      <c r="E16" s="34" t="s">
        <v>38</v>
      </c>
      <c r="F16" s="35">
        <v>0</v>
      </c>
    </row>
    <row r="17" spans="2:6" ht="21.75" customHeight="1" x14ac:dyDescent="0.2">
      <c r="E17" s="36" t="s">
        <v>39</v>
      </c>
      <c r="F17" s="37">
        <v>0</v>
      </c>
    </row>
    <row r="18" spans="2:6" ht="25.5" customHeight="1" x14ac:dyDescent="0.2">
      <c r="B18" s="41" t="s">
        <v>40</v>
      </c>
      <c r="C18" s="42" t="s">
        <v>20</v>
      </c>
      <c r="E18" s="34" t="s">
        <v>41</v>
      </c>
      <c r="F18" s="35">
        <v>0</v>
      </c>
    </row>
    <row r="19" spans="2:6" ht="21.75" customHeight="1" x14ac:dyDescent="0.2">
      <c r="B19" s="34" t="s">
        <v>42</v>
      </c>
      <c r="C19" s="35">
        <v>0</v>
      </c>
      <c r="E19" s="36" t="s">
        <v>43</v>
      </c>
      <c r="F19" s="37">
        <v>0</v>
      </c>
    </row>
    <row r="20" spans="2:6" ht="21.75" customHeight="1" x14ac:dyDescent="0.2">
      <c r="B20" s="36" t="s">
        <v>44</v>
      </c>
      <c r="C20" s="37">
        <v>0</v>
      </c>
      <c r="E20" s="34" t="s">
        <v>45</v>
      </c>
      <c r="F20" s="35">
        <v>0</v>
      </c>
    </row>
    <row r="21" spans="2:6" ht="21.75" customHeight="1" x14ac:dyDescent="0.2">
      <c r="B21" s="34" t="s">
        <v>46</v>
      </c>
      <c r="C21" s="35">
        <v>0</v>
      </c>
      <c r="E21" s="36" t="s">
        <v>47</v>
      </c>
      <c r="F21" s="37">
        <v>0</v>
      </c>
    </row>
    <row r="22" spans="2:6" ht="21.75" customHeight="1" x14ac:dyDescent="0.2">
      <c r="B22" s="36" t="s">
        <v>48</v>
      </c>
      <c r="C22" s="37">
        <v>0</v>
      </c>
      <c r="E22" s="34" t="s">
        <v>49</v>
      </c>
      <c r="F22" s="35">
        <v>0</v>
      </c>
    </row>
    <row r="23" spans="2:6" ht="21.75" customHeight="1" x14ac:dyDescent="0.2">
      <c r="B23" s="34" t="s">
        <v>50</v>
      </c>
      <c r="C23" s="35">
        <v>0</v>
      </c>
      <c r="E23" s="32" t="s">
        <v>51</v>
      </c>
      <c r="F23" s="43">
        <f>SUM(F8:F22)</f>
        <v>0</v>
      </c>
    </row>
    <row r="24" spans="2:6" ht="21.75" customHeight="1" x14ac:dyDescent="0.2">
      <c r="B24" s="36" t="s">
        <v>52</v>
      </c>
      <c r="C24" s="37">
        <v>0</v>
      </c>
    </row>
    <row r="25" spans="2:6" ht="21.75" customHeight="1" x14ac:dyDescent="0.2">
      <c r="B25" s="34" t="s">
        <v>53</v>
      </c>
      <c r="C25" s="35">
        <v>0</v>
      </c>
    </row>
    <row r="26" spans="2:6" ht="21.75" customHeight="1" x14ac:dyDescent="0.2">
      <c r="B26" s="36" t="s">
        <v>54</v>
      </c>
      <c r="C26" s="37">
        <v>0</v>
      </c>
    </row>
    <row r="27" spans="2:6" ht="21.75" customHeight="1" x14ac:dyDescent="0.2">
      <c r="B27" s="34" t="s">
        <v>55</v>
      </c>
      <c r="C27" s="35">
        <v>0</v>
      </c>
    </row>
    <row r="28" spans="2:6" ht="21.75" customHeight="1" x14ac:dyDescent="0.2">
      <c r="B28" s="36" t="s">
        <v>56</v>
      </c>
      <c r="C28" s="37">
        <v>0</v>
      </c>
    </row>
    <row r="29" spans="2:6" ht="21.75" customHeight="1" x14ac:dyDescent="0.2">
      <c r="B29" s="34" t="s">
        <v>57</v>
      </c>
      <c r="C29" s="35">
        <v>0</v>
      </c>
    </row>
    <row r="30" spans="2:6" ht="21.75" customHeight="1" x14ac:dyDescent="0.2">
      <c r="B30" s="39" t="s">
        <v>34</v>
      </c>
      <c r="C30" s="37">
        <v>0</v>
      </c>
    </row>
    <row r="31" spans="2:6" ht="21.75" customHeight="1" x14ac:dyDescent="0.2">
      <c r="B31" s="38" t="s">
        <v>34</v>
      </c>
      <c r="C31" s="35">
        <v>0</v>
      </c>
    </row>
    <row r="32" spans="2:6" ht="27.75" customHeight="1" x14ac:dyDescent="0.2">
      <c r="B32" s="41" t="s">
        <v>58</v>
      </c>
      <c r="C32" s="44">
        <f>SUM(C19:C31)</f>
        <v>0</v>
      </c>
    </row>
    <row r="34" spans="2:6" ht="27.75" customHeight="1" x14ac:dyDescent="0.2">
      <c r="B34" s="7" t="s">
        <v>59</v>
      </c>
      <c r="C34" s="7"/>
      <c r="D34" s="7"/>
      <c r="E34" s="7"/>
      <c r="F34" s="7"/>
    </row>
    <row r="35" spans="2:6" ht="25.5" customHeight="1" x14ac:dyDescent="0.2">
      <c r="B35" s="45" t="s">
        <v>60</v>
      </c>
      <c r="C35" s="46">
        <f>C16</f>
        <v>0</v>
      </c>
    </row>
    <row r="36" spans="2:6" ht="25.5" customHeight="1" x14ac:dyDescent="0.2">
      <c r="B36" s="45" t="s">
        <v>61</v>
      </c>
      <c r="C36" s="47">
        <f>F23</f>
        <v>0</v>
      </c>
    </row>
    <row r="37" spans="2:6" ht="25.5" customHeight="1" x14ac:dyDescent="0.2">
      <c r="B37" s="45" t="s">
        <v>62</v>
      </c>
      <c r="C37" s="47">
        <f>C32</f>
        <v>0</v>
      </c>
    </row>
    <row r="38" spans="2:6" ht="31.5" customHeight="1" x14ac:dyDescent="0.2">
      <c r="B38" s="48" t="s">
        <v>5</v>
      </c>
      <c r="C38" s="49">
        <f>C35-C36-C37</f>
        <v>0</v>
      </c>
    </row>
    <row r="39" spans="2:6" ht="25.5" customHeight="1" x14ac:dyDescent="0.2">
      <c r="B39" s="45" t="s">
        <v>63</v>
      </c>
      <c r="C39" s="50">
        <f>IF(C35=0,0,C38/C35)</f>
        <v>0</v>
      </c>
    </row>
  </sheetData>
  <mergeCells count="3">
    <mergeCell ref="B2:G2"/>
    <mergeCell ref="B5:F5"/>
    <mergeCell ref="B34:F3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"/>
  <sheetViews>
    <sheetView showGridLines="0" topLeftCell="A8" zoomScaleNormal="100" workbookViewId="0"/>
  </sheetViews>
  <sheetFormatPr baseColWidth="10" defaultColWidth="8.6640625" defaultRowHeight="15" x14ac:dyDescent="0.2"/>
  <cols>
    <col min="1" max="1" width="2" customWidth="1"/>
    <col min="2" max="2" width="22" customWidth="1"/>
    <col min="3" max="14" width="11" customWidth="1"/>
    <col min="15" max="15" width="13" customWidth="1"/>
    <col min="16" max="16" width="2" customWidth="1"/>
  </cols>
  <sheetData>
    <row r="1" spans="1:16" ht="13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1.5" customHeight="1" x14ac:dyDescent="0.2">
      <c r="A2" s="15"/>
      <c r="B2" s="14" t="s">
        <v>64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3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3.5" customHeight="1" x14ac:dyDescent="0.2"/>
    <row r="5" spans="1:16" ht="37.5" customHeight="1" x14ac:dyDescent="0.2">
      <c r="B5" s="8" t="s">
        <v>65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9.75" customHeight="1" x14ac:dyDescent="0.2"/>
    <row r="7" spans="1:16" ht="25.5" customHeight="1" x14ac:dyDescent="0.2">
      <c r="B7" s="51" t="s">
        <v>66</v>
      </c>
      <c r="C7" s="33" t="s">
        <v>67</v>
      </c>
      <c r="D7" s="33" t="s">
        <v>68</v>
      </c>
      <c r="E7" s="33" t="s">
        <v>69</v>
      </c>
      <c r="F7" s="33" t="s">
        <v>70</v>
      </c>
      <c r="G7" s="33" t="s">
        <v>71</v>
      </c>
      <c r="H7" s="33" t="s">
        <v>72</v>
      </c>
      <c r="I7" s="33" t="s">
        <v>73</v>
      </c>
      <c r="J7" s="33" t="s">
        <v>74</v>
      </c>
      <c r="K7" s="33" t="s">
        <v>75</v>
      </c>
      <c r="L7" s="33" t="s">
        <v>76</v>
      </c>
      <c r="M7" s="33" t="s">
        <v>77</v>
      </c>
      <c r="N7" s="33" t="s">
        <v>78</v>
      </c>
      <c r="O7" s="52" t="s">
        <v>79</v>
      </c>
    </row>
    <row r="8" spans="1:16" ht="27.75" customHeight="1" x14ac:dyDescent="0.2">
      <c r="B8" s="53" t="s">
        <v>3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5">
        <f>SUM(C8:N8)</f>
        <v>0</v>
      </c>
    </row>
    <row r="9" spans="1:16" ht="27.75" customHeight="1" x14ac:dyDescent="0.2">
      <c r="B9" s="45" t="s">
        <v>80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6">
        <f>SUM(C9:N9)</f>
        <v>0</v>
      </c>
    </row>
    <row r="10" spans="1:16" ht="27.75" customHeight="1" x14ac:dyDescent="0.2">
      <c r="B10" s="45" t="s">
        <v>81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6">
        <f>SUM(C10:N10)</f>
        <v>0</v>
      </c>
    </row>
    <row r="11" spans="1:16" ht="31.5" customHeight="1" x14ac:dyDescent="0.2">
      <c r="B11" s="48" t="s">
        <v>5</v>
      </c>
      <c r="C11" s="57">
        <f t="shared" ref="C11:N11" si="0">C8-C9-C10</f>
        <v>0</v>
      </c>
      <c r="D11" s="57">
        <f t="shared" si="0"/>
        <v>0</v>
      </c>
      <c r="E11" s="57">
        <f t="shared" si="0"/>
        <v>0</v>
      </c>
      <c r="F11" s="57">
        <f t="shared" si="0"/>
        <v>0</v>
      </c>
      <c r="G11" s="57">
        <f t="shared" si="0"/>
        <v>0</v>
      </c>
      <c r="H11" s="57">
        <f t="shared" si="0"/>
        <v>0</v>
      </c>
      <c r="I11" s="57">
        <f t="shared" si="0"/>
        <v>0</v>
      </c>
      <c r="J11" s="57">
        <f t="shared" si="0"/>
        <v>0</v>
      </c>
      <c r="K11" s="57">
        <f t="shared" si="0"/>
        <v>0</v>
      </c>
      <c r="L11" s="57">
        <f t="shared" si="0"/>
        <v>0</v>
      </c>
      <c r="M11" s="57">
        <f t="shared" si="0"/>
        <v>0</v>
      </c>
      <c r="N11" s="57">
        <f t="shared" si="0"/>
        <v>0</v>
      </c>
      <c r="O11" s="58">
        <f>SUM(C11:N11)</f>
        <v>0</v>
      </c>
    </row>
    <row r="12" spans="1:16" ht="25.5" customHeight="1" x14ac:dyDescent="0.2">
      <c r="B12" s="59" t="s">
        <v>6</v>
      </c>
      <c r="C12" s="60">
        <f t="shared" ref="C12:O12" si="1">IF(C8=0,0,C11/C8)</f>
        <v>0</v>
      </c>
      <c r="D12" s="60">
        <f t="shared" si="1"/>
        <v>0</v>
      </c>
      <c r="E12" s="60">
        <f t="shared" si="1"/>
        <v>0</v>
      </c>
      <c r="F12" s="60">
        <f t="shared" si="1"/>
        <v>0</v>
      </c>
      <c r="G12" s="60">
        <f t="shared" si="1"/>
        <v>0</v>
      </c>
      <c r="H12" s="60">
        <f t="shared" si="1"/>
        <v>0</v>
      </c>
      <c r="I12" s="60">
        <f t="shared" si="1"/>
        <v>0</v>
      </c>
      <c r="J12" s="60">
        <f t="shared" si="1"/>
        <v>0</v>
      </c>
      <c r="K12" s="60">
        <f t="shared" si="1"/>
        <v>0</v>
      </c>
      <c r="L12" s="60">
        <f t="shared" si="1"/>
        <v>0</v>
      </c>
      <c r="M12" s="60">
        <f t="shared" si="1"/>
        <v>0</v>
      </c>
      <c r="N12" s="60">
        <f t="shared" si="1"/>
        <v>0</v>
      </c>
      <c r="O12" s="61">
        <f t="shared" si="1"/>
        <v>0</v>
      </c>
    </row>
    <row r="14" spans="1:16" ht="13.5" customHeight="1" x14ac:dyDescent="0.2"/>
    <row r="15" spans="1:16" ht="21.75" customHeight="1" x14ac:dyDescent="0.2">
      <c r="B15" s="11" t="s">
        <v>82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mergeCells count="3">
    <mergeCell ref="B2:P2"/>
    <mergeCell ref="B5:O5"/>
    <mergeCell ref="B15:O1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showGridLines="0" zoomScale="110" zoomScaleNormal="110" workbookViewId="0"/>
  </sheetViews>
  <sheetFormatPr baseColWidth="10" defaultColWidth="8.6640625" defaultRowHeight="15" x14ac:dyDescent="0.2"/>
  <cols>
    <col min="1" max="1" width="2" customWidth="1"/>
    <col min="2" max="2" width="28" customWidth="1"/>
    <col min="3" max="3" width="16" customWidth="1"/>
    <col min="4" max="4" width="14" customWidth="1"/>
    <col min="5" max="5" width="16" customWidth="1"/>
    <col min="6" max="7" width="18" customWidth="1"/>
    <col min="8" max="8" width="2" customWidth="1"/>
  </cols>
  <sheetData>
    <row r="1" spans="1:8" ht="13.5" customHeight="1" x14ac:dyDescent="0.2">
      <c r="A1" s="15"/>
      <c r="B1" s="15"/>
      <c r="C1" s="15"/>
      <c r="D1" s="15"/>
      <c r="E1" s="15"/>
      <c r="F1" s="15"/>
      <c r="G1" s="15"/>
      <c r="H1" s="15"/>
    </row>
    <row r="2" spans="1:8" ht="31.5" customHeight="1" x14ac:dyDescent="0.2">
      <c r="A2" s="15"/>
      <c r="B2" s="14" t="s">
        <v>83</v>
      </c>
      <c r="C2" s="14"/>
      <c r="D2" s="14"/>
      <c r="E2" s="14"/>
      <c r="F2" s="14"/>
      <c r="G2" s="14"/>
      <c r="H2" s="14"/>
    </row>
    <row r="3" spans="1:8" ht="3.7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3.5" customHeight="1" x14ac:dyDescent="0.2"/>
    <row r="5" spans="1:8" ht="31.5" customHeight="1" x14ac:dyDescent="0.2">
      <c r="B5" s="8" t="s">
        <v>84</v>
      </c>
      <c r="C5" s="8"/>
      <c r="D5" s="8"/>
      <c r="E5" s="8"/>
      <c r="F5" s="8"/>
      <c r="G5" s="8"/>
    </row>
    <row r="6" spans="1:8" ht="9.75" customHeight="1" x14ac:dyDescent="0.2"/>
    <row r="7" spans="1:8" ht="25.5" customHeight="1" x14ac:dyDescent="0.2">
      <c r="B7" s="51" t="s">
        <v>85</v>
      </c>
      <c r="C7" s="33" t="s">
        <v>86</v>
      </c>
      <c r="D7" s="33" t="s">
        <v>87</v>
      </c>
      <c r="E7" s="33" t="s">
        <v>88</v>
      </c>
      <c r="F7" s="33" t="s">
        <v>89</v>
      </c>
      <c r="G7" s="33" t="s">
        <v>90</v>
      </c>
    </row>
    <row r="8" spans="1:8" ht="30" customHeight="1" x14ac:dyDescent="0.2">
      <c r="B8" s="62" t="s">
        <v>91</v>
      </c>
      <c r="C8" s="35">
        <v>0</v>
      </c>
      <c r="D8" s="63">
        <v>0</v>
      </c>
      <c r="E8" s="35">
        <v>0</v>
      </c>
      <c r="F8" s="64" t="str">
        <f t="shared" ref="F8:F13" si="0">IF(OR(C8=0,D8=0),"—",MAX(0,(C8-E8)/D8))</f>
        <v>—</v>
      </c>
      <c r="G8" s="65">
        <f t="shared" ref="G8:G13" si="1">IF(C8=0,0,MIN(1,E8/C8))</f>
        <v>0</v>
      </c>
    </row>
    <row r="9" spans="1:8" ht="30" customHeight="1" x14ac:dyDescent="0.2">
      <c r="B9" s="66" t="s">
        <v>92</v>
      </c>
      <c r="C9" s="37">
        <v>0</v>
      </c>
      <c r="D9" s="67">
        <v>0</v>
      </c>
      <c r="E9" s="37">
        <v>0</v>
      </c>
      <c r="F9" s="68" t="str">
        <f t="shared" si="0"/>
        <v>—</v>
      </c>
      <c r="G9" s="69">
        <f t="shared" si="1"/>
        <v>0</v>
      </c>
    </row>
    <row r="10" spans="1:8" ht="30" customHeight="1" x14ac:dyDescent="0.2">
      <c r="B10" s="62" t="s">
        <v>93</v>
      </c>
      <c r="C10" s="35">
        <v>0</v>
      </c>
      <c r="D10" s="63">
        <v>0</v>
      </c>
      <c r="E10" s="35">
        <v>0</v>
      </c>
      <c r="F10" s="64" t="str">
        <f t="shared" si="0"/>
        <v>—</v>
      </c>
      <c r="G10" s="65">
        <f t="shared" si="1"/>
        <v>0</v>
      </c>
    </row>
    <row r="11" spans="1:8" ht="30" customHeight="1" x14ac:dyDescent="0.2">
      <c r="B11" s="66" t="s">
        <v>94</v>
      </c>
      <c r="C11" s="37">
        <v>0</v>
      </c>
      <c r="D11" s="67">
        <v>0</v>
      </c>
      <c r="E11" s="37">
        <v>0</v>
      </c>
      <c r="F11" s="68" t="str">
        <f t="shared" si="0"/>
        <v>—</v>
      </c>
      <c r="G11" s="69">
        <f t="shared" si="1"/>
        <v>0</v>
      </c>
    </row>
    <row r="12" spans="1:8" ht="30" customHeight="1" x14ac:dyDescent="0.2">
      <c r="B12" s="62" t="s">
        <v>34</v>
      </c>
      <c r="C12" s="35">
        <v>0</v>
      </c>
      <c r="D12" s="63">
        <v>0</v>
      </c>
      <c r="E12" s="35">
        <v>0</v>
      </c>
      <c r="F12" s="64" t="str">
        <f t="shared" si="0"/>
        <v>—</v>
      </c>
      <c r="G12" s="65">
        <f t="shared" si="1"/>
        <v>0</v>
      </c>
    </row>
    <row r="13" spans="1:8" ht="30" customHeight="1" x14ac:dyDescent="0.2">
      <c r="B13" s="66" t="s">
        <v>34</v>
      </c>
      <c r="C13" s="37">
        <v>0</v>
      </c>
      <c r="D13" s="67">
        <v>0</v>
      </c>
      <c r="E13" s="37">
        <v>0</v>
      </c>
      <c r="F13" s="68" t="str">
        <f t="shared" si="0"/>
        <v>—</v>
      </c>
      <c r="G13" s="69">
        <f t="shared" si="1"/>
        <v>0</v>
      </c>
    </row>
    <row r="15" spans="1:8" ht="49.5" customHeight="1" x14ac:dyDescent="0.2">
      <c r="B15" s="9" t="s">
        <v>95</v>
      </c>
      <c r="C15" s="9"/>
      <c r="D15" s="9"/>
      <c r="E15" s="9"/>
      <c r="F15" s="9"/>
      <c r="G15" s="9"/>
    </row>
    <row r="17" spans="2:7" ht="21.75" customHeight="1" x14ac:dyDescent="0.2">
      <c r="B17" s="11" t="s">
        <v>96</v>
      </c>
      <c r="C17" s="11"/>
      <c r="D17" s="11"/>
      <c r="E17" s="11"/>
      <c r="F17" s="11"/>
      <c r="G17" s="11"/>
    </row>
    <row r="18" spans="2:7" ht="36" customHeight="1" x14ac:dyDescent="0.2">
      <c r="B18" s="23" t="s">
        <v>97</v>
      </c>
      <c r="C18" s="6">
        <f>SUMPRODUCT(IFERROR(F8:F13*1,0))</f>
        <v>0</v>
      </c>
      <c r="D18" s="6"/>
      <c r="E18" s="6"/>
      <c r="F18" s="25"/>
      <c r="G18" s="25"/>
    </row>
  </sheetData>
  <mergeCells count="5">
    <mergeCell ref="B2:H2"/>
    <mergeCell ref="B5:G5"/>
    <mergeCell ref="B15:G15"/>
    <mergeCell ref="B17:G17"/>
    <mergeCell ref="C18:E18"/>
  </mergeCells>
  <conditionalFormatting sqref="G8:G13">
    <cfRule type="dataBar" priority="2">
      <dataBar>
        <cfvo type="num" val="0"/>
        <cfvo type="num" val="1"/>
        <color rgb="FFB8A082"/>
      </dataBar>
      <extLst>
        <ext xmlns:x14="http://schemas.microsoft.com/office/spreadsheetml/2009/9/main" uri="{B025F937-C7B1-47D3-B67F-A62EFF666E3E}">
          <x14:id>{CD7D8CF6-D960-4EB3-9A40-66D06BECBD50}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7D8CF6-D960-4EB3-9A40-66D06BECBD50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B8A082"/>
            </x14:dataBar>
          </x14:cfRule>
          <xm:sqref>G8:G13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showGridLines="0" tabSelected="1" zoomScale="110" zoomScaleNormal="110" workbookViewId="0">
      <selection activeCell="C27" sqref="C27"/>
    </sheetView>
  </sheetViews>
  <sheetFormatPr baseColWidth="10" defaultColWidth="8.6640625" defaultRowHeight="15" x14ac:dyDescent="0.2"/>
  <cols>
    <col min="1" max="1" width="3" customWidth="1"/>
    <col min="2" max="2" width="30" customWidth="1"/>
    <col min="3" max="3" width="35" customWidth="1"/>
    <col min="4" max="4" width="25" customWidth="1"/>
    <col min="5" max="5" width="3" customWidth="1"/>
  </cols>
  <sheetData>
    <row r="1" spans="1:5" ht="13.5" customHeight="1" x14ac:dyDescent="0.2">
      <c r="A1" s="15"/>
      <c r="B1" s="15"/>
      <c r="C1" s="15"/>
      <c r="D1" s="15"/>
      <c r="E1" s="15"/>
    </row>
    <row r="2" spans="1:5" ht="31.5" customHeight="1" x14ac:dyDescent="0.2">
      <c r="A2" s="15"/>
      <c r="B2" s="14" t="s">
        <v>98</v>
      </c>
      <c r="C2" s="14"/>
      <c r="D2" s="14"/>
      <c r="E2" s="14"/>
    </row>
    <row r="3" spans="1:5" ht="3.75" customHeight="1" x14ac:dyDescent="0.2">
      <c r="A3" s="16"/>
      <c r="B3" s="16"/>
      <c r="C3" s="16"/>
      <c r="D3" s="16"/>
      <c r="E3" s="16"/>
    </row>
    <row r="4" spans="1:5" ht="13.5" customHeight="1" x14ac:dyDescent="0.2"/>
    <row r="5" spans="1:5" ht="31.5" customHeight="1" x14ac:dyDescent="0.2">
      <c r="B5" s="5" t="s">
        <v>99</v>
      </c>
      <c r="C5" s="5"/>
      <c r="D5" s="5"/>
    </row>
    <row r="6" spans="1:5" ht="21.75" customHeight="1" x14ac:dyDescent="0.2">
      <c r="B6" s="12" t="s">
        <v>119</v>
      </c>
      <c r="C6" s="12"/>
      <c r="D6" s="12"/>
    </row>
    <row r="7" spans="1:5" ht="21.75" customHeight="1" x14ac:dyDescent="0.2">
      <c r="B7" s="12"/>
      <c r="C7" s="12"/>
      <c r="D7" s="12"/>
    </row>
    <row r="8" spans="1:5" ht="21.75" customHeight="1" x14ac:dyDescent="0.2">
      <c r="B8" s="12"/>
      <c r="C8" s="12"/>
      <c r="D8" s="12"/>
    </row>
    <row r="9" spans="1:5" ht="21.75" customHeight="1" x14ac:dyDescent="0.2">
      <c r="B9" s="12"/>
      <c r="C9" s="12"/>
      <c r="D9" s="12"/>
    </row>
    <row r="10" spans="1:5" ht="15.75" customHeight="1" x14ac:dyDescent="0.2"/>
    <row r="11" spans="1:5" ht="36" customHeight="1" x14ac:dyDescent="0.2">
      <c r="B11" s="4" t="s">
        <v>100</v>
      </c>
      <c r="C11" s="4"/>
      <c r="D11" s="4"/>
    </row>
    <row r="12" spans="1:5" ht="25.5" customHeight="1" x14ac:dyDescent="0.2">
      <c r="B12" s="3" t="s">
        <v>101</v>
      </c>
      <c r="C12" s="3"/>
      <c r="D12" s="3"/>
    </row>
    <row r="13" spans="1:5" ht="30" customHeight="1" x14ac:dyDescent="0.2">
      <c r="B13" s="70" t="s">
        <v>102</v>
      </c>
      <c r="C13" s="71" t="s">
        <v>103</v>
      </c>
      <c r="D13" s="22"/>
    </row>
    <row r="14" spans="1:5" ht="25.5" customHeight="1" x14ac:dyDescent="0.2">
      <c r="B14" s="70" t="s">
        <v>104</v>
      </c>
      <c r="C14" s="72" t="s">
        <v>105</v>
      </c>
      <c r="D14" s="22"/>
    </row>
    <row r="15" spans="1:5" ht="25.5" customHeight="1" x14ac:dyDescent="0.2">
      <c r="B15" s="70" t="s">
        <v>106</v>
      </c>
      <c r="C15" s="71" t="s">
        <v>107</v>
      </c>
      <c r="D15" s="22"/>
    </row>
    <row r="16" spans="1:5" ht="19.5" customHeight="1" x14ac:dyDescent="0.2"/>
    <row r="17" spans="2:4" ht="21.75" customHeight="1" x14ac:dyDescent="0.2">
      <c r="B17" s="11" t="s">
        <v>108</v>
      </c>
      <c r="C17" s="11"/>
      <c r="D17" s="11"/>
    </row>
    <row r="18" spans="2:4" ht="25.5" customHeight="1" x14ac:dyDescent="0.2">
      <c r="B18" s="73" t="s">
        <v>109</v>
      </c>
      <c r="C18" s="2" t="s">
        <v>110</v>
      </c>
      <c r="D18" s="2"/>
    </row>
    <row r="19" spans="2:4" ht="25.5" customHeight="1" x14ac:dyDescent="0.2">
      <c r="B19" s="74" t="s">
        <v>111</v>
      </c>
      <c r="C19" s="1" t="s">
        <v>112</v>
      </c>
      <c r="D19" s="1"/>
    </row>
    <row r="20" spans="2:4" ht="25.5" customHeight="1" x14ac:dyDescent="0.2">
      <c r="B20" s="73" t="s">
        <v>113</v>
      </c>
      <c r="C20" s="2" t="s">
        <v>114</v>
      </c>
      <c r="D20" s="2"/>
    </row>
    <row r="21" spans="2:4" ht="25.5" customHeight="1" x14ac:dyDescent="0.2">
      <c r="B21" s="74" t="s">
        <v>115</v>
      </c>
      <c r="C21" s="1" t="s">
        <v>116</v>
      </c>
      <c r="D21" s="1"/>
    </row>
    <row r="24" spans="2:4" ht="49.5" customHeight="1" x14ac:dyDescent="0.2">
      <c r="B24" s="75" t="s">
        <v>117</v>
      </c>
      <c r="C24" s="75"/>
      <c r="D24" s="75"/>
    </row>
  </sheetData>
  <mergeCells count="11">
    <mergeCell ref="B24:D24"/>
    <mergeCell ref="B17:D17"/>
    <mergeCell ref="C18:D18"/>
    <mergeCell ref="C19:D19"/>
    <mergeCell ref="C20:D20"/>
    <mergeCell ref="C21:D21"/>
    <mergeCell ref="B2:E2"/>
    <mergeCell ref="B5:D5"/>
    <mergeCell ref="B6:D9"/>
    <mergeCell ref="B11:D11"/>
    <mergeCell ref="B12:D12"/>
  </mergeCells>
  <hyperlinks>
    <hyperlink ref="C13" r:id="rId1" xr:uid="{00000000-0004-0000-0400-000000000000}"/>
    <hyperlink ref="C15" r:id="rId2" xr:uid="{00000000-0004-0000-0400-000001000000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Start hier</vt:lpstr>
      <vt:lpstr>Mein Budget</vt:lpstr>
      <vt:lpstr>Jahresübersicht</vt:lpstr>
      <vt:lpstr>Sparziele</vt:lpstr>
      <vt:lpstr>Nächster Schritt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Niklas Ganz</cp:lastModifiedBy>
  <cp:revision>1</cp:revision>
  <dcterms:created xsi:type="dcterms:W3CDTF">2026-05-15T19:31:19Z</dcterms:created>
  <dcterms:modified xsi:type="dcterms:W3CDTF">2026-05-15T19:35:11Z</dcterms:modified>
  <dc:language>en-US</dc:language>
</cp:coreProperties>
</file>